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 оқу жылы\2023-2024 оқу жылының мониторинг,даму картасы\"/>
    </mc:Choice>
  </mc:AlternateContent>
  <xr:revisionPtr revIDLastSave="0" documentId="13_ncr:1_{C225A74D-EAAE-4A84-B905-1E26EF64D378}" xr6:coauthVersionLast="47" xr6:coauthVersionMax="47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6" l="1"/>
  <c r="V13" i="16"/>
  <c r="W13" i="16" s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U10" i="16" s="1"/>
  <c r="T9" i="16"/>
  <c r="U9" i="16" s="1"/>
  <c r="S13" i="16"/>
  <c r="S11" i="16"/>
  <c r="S10" i="16"/>
  <c r="S9" i="16"/>
  <c r="W10" i="16"/>
  <c r="U12" i="16"/>
  <c r="U11" i="16"/>
  <c r="S12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Q18" i="13"/>
  <c r="R18" i="13"/>
  <c r="S18" i="13"/>
  <c r="T18" i="13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U14" i="16" s="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S14" i="16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<sst xmlns="http://schemas.openxmlformats.org/spreadsheetml/2006/main" count="314" uniqueCount="65">
  <si>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</si>
  <si>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</si>
  <si>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</si>
  <si>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</si>
  <si>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</si>
  <si>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</si>
  <si>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</si>
  <si>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</si>
  <si>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</si>
  <si>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</si>
  <si>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</si>
  <si>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</si>
  <si>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</si>
  <si>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</si>
  <si>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</si>
  <si>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</si>
  <si>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</si>
  <si>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</si>
  <si>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</si>
  <si>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</si>
  <si>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</si>
  <si>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</si>
  <si>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</si>
  <si>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</si>
  <si>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</si>
  <si>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</si>
  <si>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</si>
  <si>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</si>
  <si>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</si>
  <si>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</si>
  <si>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</si>
  <si>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</si>
  <si>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</si>
  <si>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</si>
  <si>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</si>
  <si>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</si>
  <si>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</si>
  <si>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</si>
  <si>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</si>
  <si>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</si>
  <si>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</si>
  <si>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</si>
  <si>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</si>
  <si>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</si>
  <si>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</si>
  <si>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</si>
  <si>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</si>
  <si>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>Мектепалды А сыныбы</t>
  </si>
  <si>
    <t>Абенова Б.К</t>
  </si>
  <si>
    <t>Мектепалды Ә сыныбы</t>
  </si>
  <si>
    <t>Жумабекова М.Б</t>
  </si>
  <si>
    <t>Мектепалды Б сыныбы</t>
  </si>
  <si>
    <t>Махмут М.М</t>
  </si>
  <si>
    <t>Мектепалды В сыныбы</t>
  </si>
  <si>
    <t>Бекмырза Ж.Н</t>
  </si>
  <si>
    <t>Оқыту тілі___________қазақ__________________________________</t>
  </si>
  <si>
    <t>МДҰ атауы____М.Жұмабаев атындағы ЖББОМ______________________________________________________</t>
  </si>
  <si>
    <t>Әдіскерінің аты-жөні_ Аманшеева А.Ж____________________________________</t>
  </si>
  <si>
    <t>МДҰ атауы_____М.Жұмабаев атындағы ЖББОМ_____________________________________________________</t>
  </si>
  <si>
    <t>Оқыту тілі______қазақ_______________________________________</t>
  </si>
  <si>
    <t>Мекен-жайы_Ақтөбе облысы Әйтеке би ауданы Т.Жүргенов селосы_________________________________________</t>
  </si>
  <si>
    <t>Әдіскерінің аты-жөні_____Аманшеева А.Ж__________________________</t>
  </si>
  <si>
    <t>Мектеп директоры          Издина С.М</t>
  </si>
  <si>
    <t xml:space="preserve">Аралық бақылау </t>
  </si>
  <si>
    <t>Мекен-жайы   Ақтөбе облысы Әйтеке би ауданы Т.Жүргенов селосы__________________________________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</si>
</sst>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41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 x14ac:dyDescent="0.2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42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 x14ac:dyDescent="0.25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20</v>
      </c>
      <c r="I8" s="31"/>
      <c r="J8" s="31"/>
      <c r="K8" s="31" t="s">
        <v>21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22</v>
      </c>
      <c r="R8" s="31"/>
      <c r="S8" s="31"/>
      <c r="T8" s="31" t="s">
        <v>23</v>
      </c>
      <c r="U8" s="31"/>
      <c r="V8" s="31"/>
      <c r="W8" s="1"/>
      <c r="X8" s="1"/>
      <c r="Y8" s="1"/>
    </row>
    <row r="9" spans="1:25" ht="128.25" customHeight="1" x14ac:dyDescent="0.25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38" t="s">
        <v>40</v>
      </c>
      <c r="C2" s="38"/>
      <c r="D2" s="38"/>
      <c r="E2" s="38"/>
      <c r="F2" s="38"/>
      <c r="G2" s="38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75" x14ac:dyDescent="0.25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9" t="s">
        <v>25</v>
      </c>
      <c r="M3" s="49"/>
      <c r="N3" s="49"/>
      <c r="O3" s="49"/>
      <c r="P3" s="49"/>
      <c r="Q3" s="49"/>
      <c r="R3" s="49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6"/>
      <c r="N7" s="31" t="s">
        <v>6</v>
      </c>
      <c r="O7" s="31"/>
      <c r="P7" s="31"/>
      <c r="Q7" s="44" t="s">
        <v>9</v>
      </c>
      <c r="R7" s="45"/>
      <c r="S7" s="45"/>
      <c r="T7" s="45"/>
      <c r="U7" s="45"/>
      <c r="V7" s="46"/>
      <c r="W7" s="31" t="s">
        <v>7</v>
      </c>
      <c r="X7" s="31"/>
      <c r="Y7" s="31"/>
    </row>
    <row r="8" spans="1:25" ht="15.75" customHeight="1" x14ac:dyDescent="0.25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31" t="s">
        <v>20</v>
      </c>
      <c r="I8" s="31"/>
      <c r="J8" s="31"/>
      <c r="K8" s="31" t="s">
        <v>21</v>
      </c>
      <c r="L8" s="31"/>
      <c r="M8" s="31"/>
      <c r="N8" s="47" t="s">
        <v>15</v>
      </c>
      <c r="O8" s="47" t="s">
        <v>16</v>
      </c>
      <c r="P8" s="47" t="s">
        <v>17</v>
      </c>
      <c r="Q8" s="31" t="s">
        <v>22</v>
      </c>
      <c r="R8" s="31"/>
      <c r="S8" s="31"/>
      <c r="T8" s="31" t="s">
        <v>23</v>
      </c>
      <c r="U8" s="31"/>
      <c r="V8" s="31"/>
      <c r="W8" s="47" t="s">
        <v>15</v>
      </c>
      <c r="X8" s="47" t="s">
        <v>16</v>
      </c>
      <c r="Y8" s="47" t="s">
        <v>17</v>
      </c>
    </row>
    <row r="9" spans="1:25" ht="126.75" customHeight="1" x14ac:dyDescent="0.25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8"/>
      <c r="O9" s="48"/>
      <c r="P9" s="48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8"/>
      <c r="X9" s="48"/>
      <c r="Y9" s="48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1" t="s">
        <v>1</v>
      </c>
      <c r="B17" s="42"/>
      <c r="C17" s="43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39" t="s">
        <v>11</v>
      </c>
      <c r="B18" s="40"/>
      <c r="C18" s="40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Y1"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8" t="s">
        <v>39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43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0" t="s">
        <v>20</v>
      </c>
      <c r="I8" s="51"/>
      <c r="J8" s="51"/>
      <c r="K8" s="45" t="s">
        <v>21</v>
      </c>
      <c r="L8" s="45"/>
      <c r="M8" s="46"/>
      <c r="N8" s="54" t="s">
        <v>26</v>
      </c>
      <c r="O8" s="52"/>
      <c r="P8" s="53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5.5" customHeight="1" x14ac:dyDescent="0.25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39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8" t="s">
        <v>38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5" t="s">
        <v>20</v>
      </c>
      <c r="I8" s="55"/>
      <c r="J8" s="55"/>
      <c r="K8" s="31" t="s">
        <v>21</v>
      </c>
      <c r="L8" s="31"/>
      <c r="M8" s="31"/>
      <c r="N8" s="37" t="s">
        <v>26</v>
      </c>
      <c r="O8" s="37"/>
      <c r="P8" s="37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4.75" customHeight="1" x14ac:dyDescent="0.25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opLeftCell="A2" zoomScale="70" zoomScaleNormal="70" workbookViewId="0">
      <selection activeCell="Y10" sqref="Y10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37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56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75" x14ac:dyDescent="0.25">
      <c r="A3" s="3"/>
      <c r="B3" s="33" t="s">
        <v>57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60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55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1" t="s">
        <v>6</v>
      </c>
      <c r="U7" s="31"/>
      <c r="V7" s="31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1" t="s">
        <v>7</v>
      </c>
      <c r="AM7" s="31"/>
      <c r="AN7" s="31"/>
    </row>
    <row r="8" spans="1:40" ht="15.75" customHeight="1" x14ac:dyDescent="0.25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4" t="s">
        <v>26</v>
      </c>
      <c r="R8" s="52"/>
      <c r="S8" s="53"/>
      <c r="T8" s="47" t="s">
        <v>15</v>
      </c>
      <c r="U8" s="47" t="s">
        <v>16</v>
      </c>
      <c r="V8" s="47" t="s">
        <v>17</v>
      </c>
      <c r="W8" s="55" t="s">
        <v>27</v>
      </c>
      <c r="X8" s="55"/>
      <c r="Y8" s="55"/>
      <c r="Z8" s="55" t="s">
        <v>22</v>
      </c>
      <c r="AA8" s="55"/>
      <c r="AB8" s="55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47" t="s">
        <v>15</v>
      </c>
      <c r="AM8" s="47" t="s">
        <v>16</v>
      </c>
      <c r="AN8" s="47" t="s">
        <v>17</v>
      </c>
    </row>
    <row r="9" spans="1:40" ht="126.75" customHeight="1" x14ac:dyDescent="0.25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8"/>
      <c r="U9" s="48"/>
      <c r="V9" s="48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8"/>
      <c r="AM9" s="48"/>
      <c r="AN9" s="48"/>
    </row>
    <row r="10" spans="1:40" ht="15.75" x14ac:dyDescent="0.25">
      <c r="A10" s="5">
        <v>1</v>
      </c>
      <c r="B10" s="5" t="s">
        <v>47</v>
      </c>
      <c r="C10" s="5" t="s">
        <v>48</v>
      </c>
      <c r="D10" s="5">
        <v>20</v>
      </c>
      <c r="E10" s="5">
        <v>10</v>
      </c>
      <c r="F10" s="5">
        <v>4</v>
      </c>
      <c r="G10" s="5">
        <v>6</v>
      </c>
      <c r="H10" s="5">
        <v>12</v>
      </c>
      <c r="I10" s="5">
        <v>4</v>
      </c>
      <c r="J10" s="5">
        <v>4</v>
      </c>
      <c r="K10" s="5">
        <v>11</v>
      </c>
      <c r="L10" s="5">
        <v>5</v>
      </c>
      <c r="M10" s="5">
        <v>4</v>
      </c>
      <c r="N10" s="5">
        <v>10</v>
      </c>
      <c r="O10" s="5">
        <v>7</v>
      </c>
      <c r="P10" s="5">
        <v>3</v>
      </c>
      <c r="Q10" s="5">
        <v>10</v>
      </c>
      <c r="R10" s="5">
        <v>3</v>
      </c>
      <c r="S10" s="5">
        <v>7</v>
      </c>
      <c r="T10" s="5">
        <v>11</v>
      </c>
      <c r="U10" s="5">
        <v>4</v>
      </c>
      <c r="V10" s="5">
        <v>5</v>
      </c>
      <c r="W10" s="5">
        <v>11</v>
      </c>
      <c r="X10" s="5">
        <v>6</v>
      </c>
      <c r="Y10" s="5">
        <v>3</v>
      </c>
      <c r="Z10" s="5">
        <v>2</v>
      </c>
      <c r="AA10" s="5">
        <v>16</v>
      </c>
      <c r="AB10" s="5">
        <v>2</v>
      </c>
      <c r="AC10" s="5">
        <v>6</v>
      </c>
      <c r="AD10" s="5">
        <v>7</v>
      </c>
      <c r="AE10" s="5">
        <v>7</v>
      </c>
      <c r="AF10" s="5">
        <v>6</v>
      </c>
      <c r="AG10" s="5">
        <v>12</v>
      </c>
      <c r="AH10" s="5">
        <v>2</v>
      </c>
      <c r="AI10" s="5">
        <v>4</v>
      </c>
      <c r="AJ10" s="5">
        <v>9</v>
      </c>
      <c r="AK10" s="5">
        <v>7</v>
      </c>
      <c r="AL10" s="5">
        <v>11</v>
      </c>
      <c r="AM10" s="5">
        <v>5</v>
      </c>
      <c r="AN10" s="5">
        <v>4</v>
      </c>
    </row>
    <row r="11" spans="1:40" ht="15.75" x14ac:dyDescent="0.25">
      <c r="A11" s="5">
        <v>2</v>
      </c>
      <c r="B11" s="5" t="s">
        <v>49</v>
      </c>
      <c r="C11" s="5" t="s">
        <v>50</v>
      </c>
      <c r="D11" s="5">
        <v>24</v>
      </c>
      <c r="E11" s="5">
        <v>8</v>
      </c>
      <c r="F11" s="5">
        <v>10</v>
      </c>
      <c r="G11" s="5">
        <v>6</v>
      </c>
      <c r="H11" s="5">
        <v>8</v>
      </c>
      <c r="I11" s="5">
        <v>10</v>
      </c>
      <c r="J11" s="5">
        <v>6</v>
      </c>
      <c r="K11" s="5">
        <v>8</v>
      </c>
      <c r="L11" s="5">
        <v>11</v>
      </c>
      <c r="M11" s="5">
        <v>5</v>
      </c>
      <c r="N11" s="5">
        <v>9</v>
      </c>
      <c r="O11" s="5">
        <v>10</v>
      </c>
      <c r="P11" s="5">
        <v>5</v>
      </c>
      <c r="Q11" s="5">
        <v>9</v>
      </c>
      <c r="R11" s="5">
        <v>11</v>
      </c>
      <c r="S11" s="5">
        <v>4</v>
      </c>
      <c r="T11" s="5">
        <v>6</v>
      </c>
      <c r="U11" s="5">
        <v>13</v>
      </c>
      <c r="V11" s="5">
        <v>5</v>
      </c>
      <c r="W11" s="5">
        <v>8</v>
      </c>
      <c r="X11" s="5">
        <v>10</v>
      </c>
      <c r="Y11" s="5">
        <v>6</v>
      </c>
      <c r="Z11" s="5">
        <v>8</v>
      </c>
      <c r="AA11" s="5">
        <v>11</v>
      </c>
      <c r="AB11" s="5">
        <v>5</v>
      </c>
      <c r="AC11" s="5">
        <v>9</v>
      </c>
      <c r="AD11" s="5">
        <v>10</v>
      </c>
      <c r="AE11" s="5">
        <v>5</v>
      </c>
      <c r="AF11" s="5">
        <v>9</v>
      </c>
      <c r="AG11" s="5">
        <v>11</v>
      </c>
      <c r="AH11" s="5">
        <v>4</v>
      </c>
      <c r="AI11" s="5">
        <v>9</v>
      </c>
      <c r="AJ11" s="5">
        <v>9</v>
      </c>
      <c r="AK11" s="5">
        <v>6</v>
      </c>
      <c r="AL11" s="5">
        <v>8</v>
      </c>
      <c r="AM11" s="5">
        <v>10</v>
      </c>
      <c r="AN11" s="5">
        <v>6</v>
      </c>
    </row>
    <row r="12" spans="1:40" ht="31.5" x14ac:dyDescent="0.25">
      <c r="A12" s="5">
        <v>3</v>
      </c>
      <c r="B12" s="1" t="s">
        <v>51</v>
      </c>
      <c r="C12" s="1" t="s">
        <v>52</v>
      </c>
      <c r="D12" s="5">
        <v>25</v>
      </c>
      <c r="E12" s="5">
        <v>8</v>
      </c>
      <c r="F12" s="5">
        <v>12</v>
      </c>
      <c r="G12" s="5">
        <v>5</v>
      </c>
      <c r="H12" s="5">
        <v>9</v>
      </c>
      <c r="I12" s="5">
        <v>12</v>
      </c>
      <c r="J12" s="5">
        <v>4</v>
      </c>
      <c r="K12" s="5">
        <v>8</v>
      </c>
      <c r="L12" s="5">
        <v>12</v>
      </c>
      <c r="M12" s="5">
        <v>5</v>
      </c>
      <c r="N12" s="5">
        <v>9</v>
      </c>
      <c r="O12" s="5">
        <v>11</v>
      </c>
      <c r="P12" s="5">
        <v>5</v>
      </c>
      <c r="Q12" s="5">
        <v>10</v>
      </c>
      <c r="R12" s="5">
        <v>12</v>
      </c>
      <c r="S12" s="5">
        <v>3</v>
      </c>
      <c r="T12" s="5">
        <v>6</v>
      </c>
      <c r="U12" s="5">
        <v>14</v>
      </c>
      <c r="V12" s="5">
        <v>5</v>
      </c>
      <c r="W12" s="5">
        <v>9</v>
      </c>
      <c r="X12" s="5">
        <v>10</v>
      </c>
      <c r="Y12" s="5">
        <v>6</v>
      </c>
      <c r="Z12" s="5">
        <v>8</v>
      </c>
      <c r="AA12" s="5">
        <v>12</v>
      </c>
      <c r="AB12" s="5">
        <v>5</v>
      </c>
      <c r="AC12" s="5">
        <v>10</v>
      </c>
      <c r="AD12" s="5">
        <v>11</v>
      </c>
      <c r="AE12" s="5">
        <v>3</v>
      </c>
      <c r="AF12" s="5">
        <v>10</v>
      </c>
      <c r="AG12" s="5">
        <v>11</v>
      </c>
      <c r="AH12" s="5">
        <v>4</v>
      </c>
      <c r="AI12" s="5">
        <v>10</v>
      </c>
      <c r="AJ12" s="5">
        <v>10</v>
      </c>
      <c r="AK12" s="5">
        <v>5</v>
      </c>
      <c r="AL12" s="5">
        <v>9</v>
      </c>
      <c r="AM12" s="5">
        <v>10</v>
      </c>
      <c r="AN12" s="5">
        <v>6</v>
      </c>
    </row>
    <row r="13" spans="1:40" ht="31.5" x14ac:dyDescent="0.25">
      <c r="A13" s="5">
        <v>4</v>
      </c>
      <c r="B13" s="1" t="s">
        <v>53</v>
      </c>
      <c r="C13" s="1" t="s">
        <v>54</v>
      </c>
      <c r="D13" s="5">
        <v>25</v>
      </c>
      <c r="E13" s="5">
        <v>12</v>
      </c>
      <c r="F13" s="5">
        <v>8</v>
      </c>
      <c r="G13" s="5">
        <v>5</v>
      </c>
      <c r="H13" s="5">
        <v>12</v>
      </c>
      <c r="I13" s="5">
        <v>10</v>
      </c>
      <c r="J13" s="5">
        <v>3</v>
      </c>
      <c r="K13" s="5">
        <v>8</v>
      </c>
      <c r="L13" s="5">
        <v>12</v>
      </c>
      <c r="M13" s="5">
        <v>5</v>
      </c>
      <c r="N13" s="5">
        <v>9</v>
      </c>
      <c r="O13" s="5">
        <v>11</v>
      </c>
      <c r="P13" s="5">
        <v>5</v>
      </c>
      <c r="Q13" s="5">
        <v>5</v>
      </c>
      <c r="R13" s="5">
        <v>12</v>
      </c>
      <c r="S13" s="5">
        <v>8</v>
      </c>
      <c r="T13" s="5">
        <v>4</v>
      </c>
      <c r="U13" s="5">
        <v>10</v>
      </c>
      <c r="V13" s="5">
        <v>11</v>
      </c>
      <c r="W13" s="5">
        <v>12</v>
      </c>
      <c r="X13" s="5">
        <v>9</v>
      </c>
      <c r="Y13" s="5">
        <v>4</v>
      </c>
      <c r="Z13" s="5">
        <v>5</v>
      </c>
      <c r="AA13" s="5">
        <v>12</v>
      </c>
      <c r="AB13" s="5">
        <v>8</v>
      </c>
      <c r="AC13" s="5">
        <v>4</v>
      </c>
      <c r="AD13" s="5">
        <v>11</v>
      </c>
      <c r="AE13" s="5">
        <v>10</v>
      </c>
      <c r="AF13" s="5">
        <v>7</v>
      </c>
      <c r="AG13" s="5">
        <v>10</v>
      </c>
      <c r="AH13" s="5">
        <v>8</v>
      </c>
      <c r="AI13" s="5">
        <v>10</v>
      </c>
      <c r="AJ13" s="5">
        <v>5</v>
      </c>
      <c r="AK13" s="5">
        <v>10</v>
      </c>
      <c r="AL13" s="5">
        <v>8</v>
      </c>
      <c r="AM13" s="5">
        <v>11</v>
      </c>
      <c r="AN13" s="5">
        <v>6</v>
      </c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1" t="s">
        <v>1</v>
      </c>
      <c r="B17" s="42"/>
      <c r="C17" s="43"/>
      <c r="D17" s="23">
        <v>94</v>
      </c>
      <c r="E17" s="5">
        <v>38</v>
      </c>
      <c r="F17" s="5">
        <v>34</v>
      </c>
      <c r="G17" s="5">
        <v>22</v>
      </c>
      <c r="H17" s="5">
        <v>41</v>
      </c>
      <c r="I17" s="5">
        <v>36</v>
      </c>
      <c r="J17" s="5">
        <v>17</v>
      </c>
      <c r="K17" s="5">
        <v>35</v>
      </c>
      <c r="L17" s="5">
        <v>40</v>
      </c>
      <c r="M17" s="5">
        <v>19</v>
      </c>
      <c r="N17" s="5">
        <v>37</v>
      </c>
      <c r="O17" s="5">
        <v>39</v>
      </c>
      <c r="P17" s="5">
        <v>18</v>
      </c>
      <c r="Q17" s="5">
        <v>34</v>
      </c>
      <c r="R17" s="5">
        <v>38</v>
      </c>
      <c r="S17" s="5">
        <v>22</v>
      </c>
      <c r="T17" s="5">
        <v>27</v>
      </c>
      <c r="U17" s="5">
        <v>41</v>
      </c>
      <c r="V17" s="5">
        <v>26</v>
      </c>
      <c r="W17" s="5">
        <v>40</v>
      </c>
      <c r="X17" s="5">
        <v>35</v>
      </c>
      <c r="Y17" s="5">
        <v>19</v>
      </c>
      <c r="Z17" s="5">
        <v>23</v>
      </c>
      <c r="AA17" s="5">
        <v>51</v>
      </c>
      <c r="AB17" s="5">
        <v>20</v>
      </c>
      <c r="AC17" s="5">
        <v>29</v>
      </c>
      <c r="AD17" s="5">
        <v>39</v>
      </c>
      <c r="AE17" s="5">
        <v>25</v>
      </c>
      <c r="AF17" s="5">
        <v>32</v>
      </c>
      <c r="AG17" s="5">
        <v>44</v>
      </c>
      <c r="AH17" s="5">
        <v>18</v>
      </c>
      <c r="AI17" s="5">
        <v>33</v>
      </c>
      <c r="AJ17" s="5">
        <v>33</v>
      </c>
      <c r="AK17" s="5">
        <v>28</v>
      </c>
      <c r="AL17" s="5">
        <v>36</v>
      </c>
      <c r="AM17" s="5">
        <v>36</v>
      </c>
      <c r="AN17" s="5">
        <v>22</v>
      </c>
    </row>
    <row r="18" spans="1:40" ht="18.75" customHeight="1" x14ac:dyDescent="0.25">
      <c r="A18" s="35" t="s">
        <v>11</v>
      </c>
      <c r="B18" s="35"/>
      <c r="C18" s="35"/>
      <c r="D18" s="11">
        <f>D17*100/D17</f>
        <v>100</v>
      </c>
      <c r="E18" s="5">
        <f>E17*100/D17</f>
        <v>40.425531914893618</v>
      </c>
      <c r="F18" s="5">
        <f>F17*100/D17</f>
        <v>36.170212765957444</v>
      </c>
      <c r="G18" s="5">
        <f>G17*100/D17</f>
        <v>23.404255319148938</v>
      </c>
      <c r="H18" s="5">
        <f>H17*100/D17</f>
        <v>43.617021276595743</v>
      </c>
      <c r="I18" s="5">
        <f>I17*100/D17</f>
        <v>38.297872340425535</v>
      </c>
      <c r="J18" s="5">
        <f>J17*100/D17</f>
        <v>18.085106382978722</v>
      </c>
      <c r="K18" s="5">
        <f>K17*100/D17</f>
        <v>37.234042553191486</v>
      </c>
      <c r="L18" s="5">
        <f>L17*100/D17</f>
        <v>42.553191489361701</v>
      </c>
      <c r="M18" s="5">
        <f>M17*100/D17</f>
        <v>20.212765957446809</v>
      </c>
      <c r="N18" s="5">
        <f>N17*100/D17</f>
        <v>39.361702127659576</v>
      </c>
      <c r="O18" s="5">
        <f>O17*100/D17</f>
        <v>41.48936170212766</v>
      </c>
      <c r="P18" s="5">
        <f>P17*100/D17</f>
        <v>19.148936170212767</v>
      </c>
      <c r="Q18" s="5">
        <f>Q17*100/D17</f>
        <v>36.170212765957444</v>
      </c>
      <c r="R18" s="5">
        <f>R17*100/D17</f>
        <v>40.425531914893618</v>
      </c>
      <c r="S18" s="5">
        <f>S17*100/D17</f>
        <v>23.404255319148938</v>
      </c>
      <c r="T18" s="5">
        <f>T17*100/D17</f>
        <v>28.723404255319149</v>
      </c>
      <c r="U18" s="5">
        <f>U17*100/D17</f>
        <v>43.617021276595743</v>
      </c>
      <c r="V18" s="5">
        <f>V17*100/D17</f>
        <v>27.659574468085108</v>
      </c>
      <c r="W18" s="5">
        <f>W17*100/D17</f>
        <v>42.553191489361701</v>
      </c>
      <c r="X18" s="5">
        <f>X17*100/D17</f>
        <v>37.234042553191486</v>
      </c>
      <c r="Y18" s="5">
        <f>Y17*100/D17</f>
        <v>20.212765957446809</v>
      </c>
      <c r="Z18" s="5">
        <f>Z17*100/D17</f>
        <v>24.468085106382979</v>
      </c>
      <c r="AA18" s="5">
        <f>AA17*100/D17</f>
        <v>54.255319148936174</v>
      </c>
      <c r="AB18" s="5">
        <f>AB17*100/D17</f>
        <v>21.276595744680851</v>
      </c>
      <c r="AC18" s="5">
        <f>AC17*100/D17</f>
        <v>30.851063829787233</v>
      </c>
      <c r="AD18" s="5">
        <f>AD17*100/D17</f>
        <v>41.48936170212766</v>
      </c>
      <c r="AE18" s="5">
        <f>AE17*100/D17</f>
        <v>26.595744680851062</v>
      </c>
      <c r="AF18" s="5">
        <f>AF17*100/D17</f>
        <v>34.042553191489361</v>
      </c>
      <c r="AG18" s="5">
        <f>AG17*100/D17</f>
        <v>46.808510638297875</v>
      </c>
      <c r="AH18" s="5">
        <f>AH17*100/D17</f>
        <v>19.148936170212767</v>
      </c>
      <c r="AI18" s="5">
        <f>AI17*100/D17</f>
        <v>35.106382978723403</v>
      </c>
      <c r="AJ18" s="5">
        <f>AJ17*100/D17</f>
        <v>35.106382978723403</v>
      </c>
      <c r="AK18" s="5">
        <f>AK17*100/D17</f>
        <v>29.787234042553191</v>
      </c>
      <c r="AL18" s="5">
        <f>AL17*100/D17</f>
        <v>38.297872340425535</v>
      </c>
      <c r="AM18" s="5">
        <f>AM17*100/D17</f>
        <v>38.297872340425535</v>
      </c>
      <c r="AN18" s="5">
        <f>AN17*100/D17</f>
        <v>23.404255319148938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tabSelected="1" workbookViewId="0">
      <selection activeCell="S14" sqref="S1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H1" t="s">
        <v>63</v>
      </c>
      <c r="N1" s="65"/>
      <c r="O1" s="65"/>
      <c r="V1" s="32" t="s">
        <v>19</v>
      </c>
      <c r="W1" s="32"/>
    </row>
    <row r="2" spans="1:23" ht="15.75" x14ac:dyDescent="0.25">
      <c r="B2" s="7" t="s">
        <v>36</v>
      </c>
      <c r="C2" s="2"/>
      <c r="E2" s="2"/>
      <c r="F2" s="2"/>
      <c r="I2" s="33" t="s">
        <v>58</v>
      </c>
      <c r="J2" s="33"/>
      <c r="K2" s="33"/>
      <c r="L2" s="33"/>
      <c r="M2" s="33"/>
      <c r="N2" s="3"/>
      <c r="O2" s="3"/>
    </row>
    <row r="3" spans="1:23" ht="15.75" x14ac:dyDescent="0.25">
      <c r="A3" s="3"/>
      <c r="B3" s="49" t="s">
        <v>61</v>
      </c>
      <c r="C3" s="49"/>
      <c r="D3" s="49"/>
      <c r="E3" s="49"/>
      <c r="F3" s="49"/>
      <c r="G3" s="49"/>
      <c r="H3" s="2"/>
      <c r="I3" s="49" t="s">
        <v>64</v>
      </c>
      <c r="J3" s="49"/>
      <c r="K3" s="49"/>
      <c r="L3" s="49"/>
      <c r="M3" s="49"/>
      <c r="N3" s="49"/>
      <c r="O3" s="3"/>
      <c r="P3" s="3"/>
      <c r="Q3" s="3"/>
    </row>
    <row r="4" spans="1:23" ht="15.75" x14ac:dyDescent="0.25">
      <c r="C4" s="8"/>
      <c r="E4" s="3"/>
      <c r="F4" s="3"/>
      <c r="I4" s="34" t="s">
        <v>59</v>
      </c>
      <c r="J4" s="34"/>
      <c r="K4" s="34"/>
      <c r="L4" s="34"/>
      <c r="M4" s="34"/>
      <c r="N4" s="34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7" t="s">
        <v>46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45</v>
      </c>
      <c r="S7" s="37"/>
      <c r="T7" s="37"/>
      <c r="U7" s="37"/>
      <c r="V7" s="37"/>
      <c r="W7" s="37"/>
    </row>
    <row r="8" spans="1:23" ht="63" x14ac:dyDescent="0.25">
      <c r="A8" s="48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32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/>
      <c r="S9" s="6" t="e">
        <f t="shared" ref="S9:S14" si="0">R9*100/B9</f>
        <v>#DIV/0!</v>
      </c>
      <c r="T9" s="5">
        <f t="shared" ref="T9:T14" si="1">(D9+G9+J9+M9+P9)/5</f>
        <v>0</v>
      </c>
      <c r="U9" s="6" t="e">
        <f t="shared" ref="U9:U14" si="2">T9*100/B9</f>
        <v>#DIV/0!</v>
      </c>
      <c r="V9" s="28">
        <f>(E9+H9+K9+N9+Q9)/5</f>
        <v>0</v>
      </c>
      <c r="W9" s="6" t="e">
        <f t="shared" ref="W9:W14" si="3">V9*100/B9</f>
        <v>#DIV/0!</v>
      </c>
    </row>
    <row r="10" spans="1:23" ht="15.75" x14ac:dyDescent="0.25">
      <c r="A10" s="18" t="s">
        <v>33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/>
      <c r="S10" s="6" t="e">
        <f t="shared" si="0"/>
        <v>#DIV/0!</v>
      </c>
      <c r="T10" s="5">
        <f t="shared" si="1"/>
        <v>0</v>
      </c>
      <c r="U10" s="6" t="e">
        <f t="shared" si="2"/>
        <v>#DIV/0!</v>
      </c>
      <c r="V10" s="28">
        <f>(E10+H10+K10+N10+Q10)/5</f>
        <v>0</v>
      </c>
      <c r="W10" s="6" t="e">
        <f t="shared" si="3"/>
        <v>#DIV/0!</v>
      </c>
    </row>
    <row r="11" spans="1:23" ht="15.75" x14ac:dyDescent="0.25">
      <c r="A11" s="18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/>
      <c r="S11" s="6" t="e">
        <f t="shared" si="0"/>
        <v>#DIV/0!</v>
      </c>
      <c r="T11" s="5">
        <f t="shared" si="1"/>
        <v>0</v>
      </c>
      <c r="U11" s="6" t="e">
        <f t="shared" si="2"/>
        <v>#DIV/0!</v>
      </c>
      <c r="V11" s="28">
        <f>(E11+H11+K11+N11+Q11)/5</f>
        <v>0</v>
      </c>
      <c r="W11" s="6" t="e">
        <f t="shared" si="3"/>
        <v>#DIV/0!</v>
      </c>
    </row>
    <row r="12" spans="1:23" ht="15.75" x14ac:dyDescent="0.25">
      <c r="A12" s="18" t="s">
        <v>35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/>
      <c r="S12" s="6" t="e">
        <f t="shared" si="0"/>
        <v>#DIV/0!</v>
      </c>
      <c r="T12" s="5">
        <f t="shared" si="1"/>
        <v>0</v>
      </c>
      <c r="U12" s="6" t="e">
        <f t="shared" si="2"/>
        <v>#DIV/0!</v>
      </c>
      <c r="V12" s="28">
        <f>(E12+H12+K12+N12+Q12)/5</f>
        <v>0</v>
      </c>
      <c r="W12" s="6" t="e">
        <f t="shared" si="3"/>
        <v>#DIV/0!</v>
      </c>
    </row>
    <row r="13" spans="1:23" ht="15.75" x14ac:dyDescent="0.25">
      <c r="A13" s="18" t="s">
        <v>44</v>
      </c>
      <c r="B13" s="23">
        <v>94</v>
      </c>
      <c r="C13" s="5">
        <v>38</v>
      </c>
      <c r="D13" s="5">
        <v>34</v>
      </c>
      <c r="E13" s="5">
        <v>22</v>
      </c>
      <c r="F13" s="12">
        <v>38</v>
      </c>
      <c r="G13" s="12">
        <v>39</v>
      </c>
      <c r="H13" s="12">
        <v>17</v>
      </c>
      <c r="I13" s="5">
        <v>27</v>
      </c>
      <c r="J13" s="5">
        <v>41</v>
      </c>
      <c r="K13" s="5">
        <v>26</v>
      </c>
      <c r="L13" s="5">
        <v>32</v>
      </c>
      <c r="M13" s="5">
        <v>40</v>
      </c>
      <c r="N13" s="5">
        <v>22</v>
      </c>
      <c r="O13" s="5">
        <v>36</v>
      </c>
      <c r="P13" s="5">
        <v>36</v>
      </c>
      <c r="Q13" s="5">
        <v>22</v>
      </c>
      <c r="R13" s="5">
        <v>34.200000000000003</v>
      </c>
      <c r="S13" s="6">
        <f t="shared" si="0"/>
        <v>36.382978723404257</v>
      </c>
      <c r="T13" s="5">
        <f t="shared" si="1"/>
        <v>38</v>
      </c>
      <c r="U13" s="6">
        <f t="shared" si="2"/>
        <v>40.425531914893618</v>
      </c>
      <c r="V13" s="28">
        <f>(E13+H13+K13+N13+Q13)/5</f>
        <v>21.8</v>
      </c>
      <c r="W13" s="6">
        <f t="shared" si="3"/>
        <v>23.191489361702128</v>
      </c>
    </row>
    <row r="14" spans="1:23" ht="15.75" x14ac:dyDescent="0.25">
      <c r="A14" s="14" t="s">
        <v>1</v>
      </c>
      <c r="B14" s="23">
        <v>94</v>
      </c>
      <c r="C14" s="5">
        <v>38</v>
      </c>
      <c r="D14" s="5">
        <v>34</v>
      </c>
      <c r="E14" s="5">
        <v>22</v>
      </c>
      <c r="F14" s="12">
        <v>38</v>
      </c>
      <c r="G14" s="12">
        <v>39</v>
      </c>
      <c r="H14" s="12">
        <v>17</v>
      </c>
      <c r="I14" s="5">
        <v>27</v>
      </c>
      <c r="J14" s="5">
        <v>41</v>
      </c>
      <c r="K14" s="5">
        <v>26</v>
      </c>
      <c r="L14" s="5">
        <v>32</v>
      </c>
      <c r="M14" s="5">
        <v>40</v>
      </c>
      <c r="N14" s="5">
        <v>22</v>
      </c>
      <c r="O14" s="5">
        <v>36</v>
      </c>
      <c r="P14" s="5">
        <v>36</v>
      </c>
      <c r="Q14" s="5">
        <v>22</v>
      </c>
      <c r="R14" s="5">
        <v>34.200000000000003</v>
      </c>
      <c r="S14" s="6">
        <f t="shared" si="0"/>
        <v>36.382978723404257</v>
      </c>
      <c r="T14" s="5">
        <f t="shared" si="1"/>
        <v>38</v>
      </c>
      <c r="U14" s="6">
        <f t="shared" si="2"/>
        <v>40.425531914893618</v>
      </c>
      <c r="V14" s="28">
        <f>(E14+H14+K14+N14+Q14)/6</f>
        <v>18.166666666666668</v>
      </c>
      <c r="W14" s="6">
        <f t="shared" si="3"/>
        <v>19.326241134751776</v>
      </c>
    </row>
    <row r="15" spans="1:23" ht="17.25" customHeight="1" x14ac:dyDescent="0.25">
      <c r="A15" s="27" t="s">
        <v>12</v>
      </c>
      <c r="B15" s="16">
        <f>B14*100/B14</f>
        <v>100</v>
      </c>
      <c r="C15" s="13">
        <f>C14*100/B14</f>
        <v>40.425531914893618</v>
      </c>
      <c r="D15" s="13">
        <f>D14*100/B14</f>
        <v>36.170212765957444</v>
      </c>
      <c r="E15" s="13">
        <f>E14*100/B14</f>
        <v>23.404255319148938</v>
      </c>
      <c r="F15" s="13">
        <f>F14*100/B14</f>
        <v>40.425531914893618</v>
      </c>
      <c r="G15" s="13">
        <f>G14*100/B14</f>
        <v>41.48936170212766</v>
      </c>
      <c r="H15" s="13">
        <f>H14*100/B14</f>
        <v>18.085106382978722</v>
      </c>
      <c r="I15" s="13">
        <f>I14*100/B14</f>
        <v>28.723404255319149</v>
      </c>
      <c r="J15" s="13">
        <f>J14*100/B14</f>
        <v>43.617021276595743</v>
      </c>
      <c r="K15" s="13">
        <f>K14*100/B14</f>
        <v>27.659574468085108</v>
      </c>
      <c r="L15" s="13">
        <f>L14*100/B14</f>
        <v>34.042553191489361</v>
      </c>
      <c r="M15" s="13">
        <f>M14*100/B14</f>
        <v>42.553191489361701</v>
      </c>
      <c r="N15" s="13">
        <f>N14*100/B14</f>
        <v>23.404255319148938</v>
      </c>
      <c r="O15" s="13">
        <f>O14*100/B14</f>
        <v>38.297872340425535</v>
      </c>
      <c r="P15" s="13">
        <f>P14*100/B14</f>
        <v>38.297872340425535</v>
      </c>
      <c r="Q15" s="13">
        <f>Q14*100/B14</f>
        <v>23.404255319148938</v>
      </c>
      <c r="R15" s="25"/>
      <c r="S15" s="25"/>
      <c r="T15" s="25"/>
      <c r="U15" s="25"/>
      <c r="V15" s="25"/>
      <c r="W15" s="25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 t="s">
        <v>62</v>
      </c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Asan Tynyshtykbay</cp:lastModifiedBy>
  <dcterms:created xsi:type="dcterms:W3CDTF">2022-12-22T06:57:03Z</dcterms:created>
  <dcterms:modified xsi:type="dcterms:W3CDTF">2024-06-10T12:04:22Z</dcterms:modified>
</cp:coreProperties>
</file>