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 оқу жылы\2023-2024 оқу жылының мониторинг,даму картасы\"/>
    </mc:Choice>
  </mc:AlternateContent>
  <xr:revisionPtr revIDLastSave="0" documentId="13_ncr:1_{424755C4-B02F-4042-83E8-31D8E8451BC6}" xr6:coauthVersionLast="47" xr6:coauthVersionMax="47" xr10:uidLastSave="{00000000-0000-0000-0000-000000000000}"/>
  <bookViews>
    <workbookView xWindow="-120" yWindow="-120" windowWidth="20730" windowHeight="11160" tabRatio="817" activeTab="1" xr2:uid="{00000000-000D-0000-FFFF-FFFF00000000}"/>
  </bookViews>
  <sheets>
    <sheet name="мектепалды тобы" sheetId="13" r:id="rId1"/>
    <sheet name="МДҰ әдіскерінің жинағы" sheetId="16" r:id="rId2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3" l="1"/>
  <c r="C16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B16" i="16"/>
  <c r="V15" i="16" l="1"/>
  <c r="W15" i="16" s="1"/>
  <c r="V14" i="16"/>
  <c r="W14" i="16" s="1"/>
  <c r="T15" i="16"/>
  <c r="U15" i="16" s="1"/>
  <c r="T14" i="16"/>
  <c r="U14" i="16" s="1"/>
  <c r="R15" i="16"/>
  <c r="S15" i="16" s="1"/>
  <c r="R14" i="16"/>
  <c r="S14" i="16" s="1"/>
  <c r="V13" i="16" l="1"/>
  <c r="W13" i="16" s="1"/>
  <c r="V12" i="16"/>
  <c r="W12" i="16" s="1"/>
  <c r="V11" i="16"/>
  <c r="W11" i="16" s="1"/>
  <c r="V10" i="16"/>
  <c r="W10" i="16" s="1"/>
  <c r="V9" i="16"/>
  <c r="W9" i="16" s="1"/>
  <c r="T13" i="16"/>
  <c r="U13" i="16" s="1"/>
  <c r="T12" i="16"/>
  <c r="U12" i="16" s="1"/>
  <c r="T11" i="16"/>
  <c r="U11" i="16" s="1"/>
  <c r="T10" i="16"/>
  <c r="T9" i="16"/>
  <c r="U9" i="16" s="1"/>
  <c r="R13" i="16"/>
  <c r="S13" i="16" s="1"/>
  <c r="R12" i="16"/>
  <c r="S12" i="16" s="1"/>
  <c r="R11" i="16"/>
  <c r="S11" i="16" s="1"/>
  <c r="R10" i="16"/>
  <c r="R9" i="16"/>
  <c r="S9" i="16" s="1"/>
  <c r="U10" i="16"/>
  <c r="S10" i="16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H14" i="13"/>
  <c r="I14" i="13"/>
  <c r="J14" i="13"/>
  <c r="K14" i="13"/>
  <c r="L14" i="13"/>
  <c r="M14" i="13"/>
  <c r="N14" i="13"/>
  <c r="O14" i="13"/>
  <c r="P14" i="13"/>
  <c r="F14" i="13" l="1"/>
  <c r="G14" i="13"/>
  <c r="Q14" i="13"/>
  <c r="R14" i="13"/>
  <c r="S14" i="13"/>
  <c r="T14" i="13"/>
  <c r="U14" i="13"/>
  <c r="V14" i="13"/>
  <c r="AI14" i="13"/>
  <c r="AJ14" i="13"/>
  <c r="AK14" i="13"/>
  <c r="AL14" i="13"/>
  <c r="AM14" i="13"/>
  <c r="AN14" i="13"/>
  <c r="Q15" i="13" l="1"/>
  <c r="AK15" i="13"/>
  <c r="U15" i="13"/>
  <c r="AL15" i="13"/>
  <c r="V15" i="13"/>
  <c r="R15" i="13"/>
  <c r="AN15" i="13"/>
  <c r="AJ15" i="13"/>
  <c r="T15" i="13"/>
  <c r="AM15" i="13"/>
  <c r="AI15" i="13"/>
  <c r="S15" i="13"/>
  <c r="M15" i="13"/>
  <c r="I15" i="13"/>
  <c r="AF15" i="13"/>
  <c r="AB15" i="13"/>
  <c r="X15" i="13"/>
  <c r="P15" i="13"/>
  <c r="L15" i="13"/>
  <c r="H15" i="13"/>
  <c r="AC15" i="13"/>
  <c r="AE15" i="13"/>
  <c r="AG15" i="13"/>
  <c r="N15" i="13"/>
  <c r="Y15" i="13"/>
  <c r="AA15" i="13"/>
  <c r="Z15" i="13"/>
  <c r="K15" i="13"/>
  <c r="J15" i="13"/>
  <c r="O15" i="13"/>
  <c r="AD15" i="13"/>
  <c r="W15" i="13"/>
  <c r="AH15" i="13"/>
  <c r="I17" i="16"/>
  <c r="F15" i="13"/>
  <c r="G15" i="13"/>
  <c r="D15" i="13"/>
  <c r="E15" i="13"/>
  <c r="N17" i="16"/>
  <c r="J17" i="16"/>
  <c r="B17" i="16"/>
  <c r="F17" i="16"/>
  <c r="Q17" i="16"/>
  <c r="M17" i="16"/>
  <c r="E17" i="16"/>
  <c r="P17" i="16"/>
  <c r="C17" i="16"/>
  <c r="G17" i="16"/>
  <c r="K17" i="16"/>
  <c r="O17" i="16"/>
  <c r="D17" i="16"/>
  <c r="H17" i="16"/>
  <c r="L17" i="16"/>
</calcChain>
</file>

<file path=xl/sharedStrings.xml><?xml version="1.0" encoding="utf-8"?>
<sst xmlns="http://schemas.openxmlformats.org/spreadsheetml/2006/main" count="118" uniqueCount="57">
  <si>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</si>
  <si>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</si>
  <si>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</si>
  <si>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</si>
  <si>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</si>
  <si>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</si>
  <si>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</si>
  <si>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</si>
  <si>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</si>
  <si>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</si>
  <si>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</si>
  <si>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</si>
  <si>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</si>
  <si>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</si>
  <si>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</si>
  <si>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</si>
  <si>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</si>
  <si>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</si>
  <si>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</si>
  <si>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</si>
  <si>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</si>
  <si>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</si>
  <si>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</si>
  <si>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</si>
  <si>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</si>
  <si>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>Сауат ашу негіздері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</si>
  <si>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</si>
  <si>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</si>
  <si>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</si>
  <si>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</si>
  <si>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</si>
  <si>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</si>
  <si>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Мектепалды тобы</t>
  </si>
  <si>
    <t>БАРЛЫҒЫ</t>
  </si>
  <si>
    <t xml:space="preserve">Жас ерекшелік топтары </t>
  </si>
  <si>
    <t>Жас ерекшелігі әртүрлі топтар (1, 2 жастағы балалар)</t>
  </si>
  <si>
    <t>Жас ерекшелігі әртүрлі топтар (3,4,5 жастағы балалар)</t>
  </si>
  <si>
    <t>А</t>
  </si>
  <si>
    <t>МАД "А"</t>
  </si>
  <si>
    <t>МАД "Ә"</t>
  </si>
  <si>
    <t>МАД "Б"</t>
  </si>
  <si>
    <t>МАД "В"</t>
  </si>
  <si>
    <t>Абенова Б.К</t>
  </si>
  <si>
    <t>Жумабекова М.Б</t>
  </si>
  <si>
    <t>Махмут М.М</t>
  </si>
  <si>
    <t>Джугунусова А.</t>
  </si>
  <si>
    <t>МДҰ атауы___М.Жұмабаев атындағы ЖББОМ_______________________________________________________</t>
  </si>
  <si>
    <t>Мекен-жайы___Ақтөбе облысы Әйтеке би ауданы Т.Жүргенов селосы___________________________________</t>
  </si>
  <si>
    <t>Оқыту тілі_________Қазақ_____________________________</t>
  </si>
  <si>
    <t>МДҰ атауы_______М.Жұмабаев атындағы ЖББОМ___________________________________________________</t>
  </si>
  <si>
    <t>Мекен-жайы_Ақтөбе облысы Әйтеке би ауданы Т.Жүргенов селосы__________________________________</t>
  </si>
  <si>
    <t>Оқыту тілі______қазақ_______________________________________</t>
  </si>
  <si>
    <t>Әдіскерінің аты-жөні______Аманшеева А.Ж_________________________</t>
  </si>
  <si>
    <t>Мектеп директоры       Изина С.М.</t>
  </si>
  <si>
    <t>Әдіскерінің аты-жөні______Аманшеева А.Ж_______________________________</t>
  </si>
  <si>
    <t>қорытынды бақылау</t>
  </si>
  <si>
    <t>Қорытынды бақылау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</si>
</sst>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5"/>
  <sheetViews>
    <sheetView zoomScale="62" zoomScaleNormal="70" workbookViewId="0">
      <selection activeCell="I20" sqref="I20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1" spans="1:40" x14ac:dyDescent="0.25">
      <c r="K1" t="s">
        <v>55</v>
      </c>
    </row>
    <row r="2" spans="1:40" ht="15.75" x14ac:dyDescent="0.25">
      <c r="A2" s="7"/>
      <c r="B2" s="18" t="s">
        <v>31</v>
      </c>
      <c r="C2" s="18"/>
      <c r="D2" s="18"/>
      <c r="E2" s="18"/>
      <c r="F2" s="1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50" t="s">
        <v>49</v>
      </c>
      <c r="S2" s="50"/>
      <c r="T2" s="50"/>
      <c r="U2" s="50"/>
      <c r="V2" s="50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52" t="s">
        <v>16</v>
      </c>
      <c r="AN2" s="52"/>
    </row>
    <row r="3" spans="1:40" ht="15.75" x14ac:dyDescent="0.25">
      <c r="A3" s="3"/>
      <c r="B3" s="50" t="s">
        <v>54</v>
      </c>
      <c r="C3" s="50"/>
      <c r="D3" s="50"/>
      <c r="E3" s="50"/>
      <c r="F3" s="50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50" t="s">
        <v>50</v>
      </c>
      <c r="S3" s="50"/>
      <c r="T3" s="50"/>
      <c r="U3" s="50"/>
      <c r="V3" s="50"/>
      <c r="W3" s="50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51" t="s">
        <v>51</v>
      </c>
      <c r="S4" s="51"/>
      <c r="T4" s="51"/>
      <c r="U4" s="51"/>
      <c r="V4" s="51"/>
      <c r="W4" s="51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31" t="s">
        <v>0</v>
      </c>
      <c r="B7" s="46" t="s">
        <v>2</v>
      </c>
      <c r="C7" s="46" t="s">
        <v>3</v>
      </c>
      <c r="D7" s="46" t="s">
        <v>9</v>
      </c>
      <c r="E7" s="46" t="s">
        <v>4</v>
      </c>
      <c r="F7" s="46"/>
      <c r="G7" s="46"/>
      <c r="H7" s="32" t="s">
        <v>7</v>
      </c>
      <c r="I7" s="33"/>
      <c r="J7" s="33"/>
      <c r="K7" s="33"/>
      <c r="L7" s="33"/>
      <c r="M7" s="33"/>
      <c r="N7" s="33"/>
      <c r="O7" s="33"/>
      <c r="P7" s="33"/>
      <c r="Q7" s="33"/>
      <c r="R7" s="33"/>
      <c r="S7" s="34"/>
      <c r="T7" s="46" t="s">
        <v>5</v>
      </c>
      <c r="U7" s="46"/>
      <c r="V7" s="46"/>
      <c r="W7" s="32" t="s">
        <v>8</v>
      </c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4"/>
      <c r="AL7" s="46" t="s">
        <v>6</v>
      </c>
      <c r="AM7" s="46"/>
      <c r="AN7" s="46"/>
    </row>
    <row r="8" spans="1:40" ht="15.75" customHeight="1" x14ac:dyDescent="0.25">
      <c r="A8" s="31"/>
      <c r="B8" s="46"/>
      <c r="C8" s="46"/>
      <c r="D8" s="46"/>
      <c r="E8" s="26" t="s">
        <v>13</v>
      </c>
      <c r="F8" s="26" t="s">
        <v>14</v>
      </c>
      <c r="G8" s="26" t="s">
        <v>15</v>
      </c>
      <c r="H8" s="42" t="s">
        <v>17</v>
      </c>
      <c r="I8" s="43"/>
      <c r="J8" s="44"/>
      <c r="K8" s="39" t="s">
        <v>18</v>
      </c>
      <c r="L8" s="40"/>
      <c r="M8" s="41"/>
      <c r="N8" s="36" t="s">
        <v>25</v>
      </c>
      <c r="O8" s="37"/>
      <c r="P8" s="38"/>
      <c r="Q8" s="35" t="s">
        <v>21</v>
      </c>
      <c r="R8" s="28"/>
      <c r="S8" s="29"/>
      <c r="T8" s="26" t="s">
        <v>13</v>
      </c>
      <c r="U8" s="26" t="s">
        <v>14</v>
      </c>
      <c r="V8" s="26" t="s">
        <v>15</v>
      </c>
      <c r="W8" s="30" t="s">
        <v>22</v>
      </c>
      <c r="X8" s="30"/>
      <c r="Y8" s="30"/>
      <c r="Z8" s="30" t="s">
        <v>19</v>
      </c>
      <c r="AA8" s="30"/>
      <c r="AB8" s="30"/>
      <c r="AC8" s="31" t="s">
        <v>23</v>
      </c>
      <c r="AD8" s="31"/>
      <c r="AE8" s="31"/>
      <c r="AF8" s="31" t="s">
        <v>24</v>
      </c>
      <c r="AG8" s="31"/>
      <c r="AH8" s="31"/>
      <c r="AI8" s="28" t="s">
        <v>20</v>
      </c>
      <c r="AJ8" s="28"/>
      <c r="AK8" s="29"/>
      <c r="AL8" s="26" t="s">
        <v>13</v>
      </c>
      <c r="AM8" s="26" t="s">
        <v>14</v>
      </c>
      <c r="AN8" s="26" t="s">
        <v>15</v>
      </c>
    </row>
    <row r="9" spans="1:40" ht="126.75" customHeight="1" x14ac:dyDescent="0.25">
      <c r="A9" s="31"/>
      <c r="B9" s="46"/>
      <c r="C9" s="46"/>
      <c r="D9" s="46"/>
      <c r="E9" s="27"/>
      <c r="F9" s="27"/>
      <c r="G9" s="27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1" t="s">
        <v>13</v>
      </c>
      <c r="R9" s="1" t="s">
        <v>14</v>
      </c>
      <c r="S9" s="1" t="s">
        <v>15</v>
      </c>
      <c r="T9" s="27"/>
      <c r="U9" s="27"/>
      <c r="V9" s="27"/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1" t="s">
        <v>13</v>
      </c>
      <c r="AJ9" s="1" t="s">
        <v>14</v>
      </c>
      <c r="AK9" s="1" t="s">
        <v>15</v>
      </c>
      <c r="AL9" s="27"/>
      <c r="AM9" s="27"/>
      <c r="AN9" s="27"/>
    </row>
    <row r="10" spans="1:40" ht="15.75" x14ac:dyDescent="0.25">
      <c r="A10" s="5" t="s">
        <v>37</v>
      </c>
      <c r="B10" s="5" t="s">
        <v>38</v>
      </c>
      <c r="C10" s="5" t="s">
        <v>42</v>
      </c>
      <c r="D10" s="5">
        <v>22</v>
      </c>
      <c r="E10" s="5">
        <v>8</v>
      </c>
      <c r="F10" s="5">
        <v>11</v>
      </c>
      <c r="G10" s="5">
        <v>3</v>
      </c>
      <c r="H10" s="5">
        <v>8</v>
      </c>
      <c r="I10" s="5">
        <v>11</v>
      </c>
      <c r="J10" s="5">
        <v>3</v>
      </c>
      <c r="K10" s="5">
        <v>8</v>
      </c>
      <c r="L10" s="5">
        <v>10</v>
      </c>
      <c r="M10" s="5">
        <v>4</v>
      </c>
      <c r="N10" s="5">
        <v>8</v>
      </c>
      <c r="O10" s="5">
        <v>10</v>
      </c>
      <c r="P10" s="5">
        <v>4</v>
      </c>
      <c r="Q10" s="5">
        <v>8</v>
      </c>
      <c r="R10" s="5">
        <v>10</v>
      </c>
      <c r="S10" s="5">
        <v>4</v>
      </c>
      <c r="T10" s="5">
        <v>8</v>
      </c>
      <c r="U10" s="5">
        <v>10</v>
      </c>
      <c r="V10" s="5">
        <v>4</v>
      </c>
      <c r="W10" s="5">
        <v>8</v>
      </c>
      <c r="X10" s="5">
        <v>11</v>
      </c>
      <c r="Y10" s="5">
        <v>3</v>
      </c>
      <c r="Z10" s="5">
        <v>8</v>
      </c>
      <c r="AA10" s="5">
        <v>11</v>
      </c>
      <c r="AB10" s="5">
        <v>3</v>
      </c>
      <c r="AC10" s="5">
        <v>8</v>
      </c>
      <c r="AD10" s="5">
        <v>11</v>
      </c>
      <c r="AE10" s="5">
        <v>3</v>
      </c>
      <c r="AF10" s="5">
        <v>8</v>
      </c>
      <c r="AG10" s="5">
        <v>11</v>
      </c>
      <c r="AH10" s="5">
        <v>3</v>
      </c>
      <c r="AI10" s="5">
        <v>8</v>
      </c>
      <c r="AJ10" s="5">
        <v>11</v>
      </c>
      <c r="AK10" s="5">
        <v>3</v>
      </c>
      <c r="AL10" s="5">
        <v>8</v>
      </c>
      <c r="AM10" s="5">
        <v>11</v>
      </c>
      <c r="AN10" s="5">
        <v>3</v>
      </c>
    </row>
    <row r="11" spans="1:40" ht="15.75" x14ac:dyDescent="0.25">
      <c r="A11" s="5">
        <v>2</v>
      </c>
      <c r="B11" s="5" t="s">
        <v>39</v>
      </c>
      <c r="C11" s="5" t="s">
        <v>43</v>
      </c>
      <c r="D11" s="5">
        <v>24</v>
      </c>
      <c r="E11" s="5">
        <v>3</v>
      </c>
      <c r="F11" s="5">
        <v>7</v>
      </c>
      <c r="G11" s="5">
        <v>14</v>
      </c>
      <c r="H11" s="5">
        <v>3</v>
      </c>
      <c r="I11" s="5">
        <v>7</v>
      </c>
      <c r="J11" s="5">
        <v>14</v>
      </c>
      <c r="K11" s="5">
        <v>3</v>
      </c>
      <c r="L11" s="5">
        <v>7</v>
      </c>
      <c r="M11" s="5">
        <v>14</v>
      </c>
      <c r="N11" s="5">
        <v>3</v>
      </c>
      <c r="O11" s="5">
        <v>7</v>
      </c>
      <c r="P11" s="5">
        <v>14</v>
      </c>
      <c r="Q11" s="5">
        <v>3</v>
      </c>
      <c r="R11" s="5">
        <v>7</v>
      </c>
      <c r="S11" s="5">
        <v>14</v>
      </c>
      <c r="T11" s="5">
        <v>3</v>
      </c>
      <c r="U11" s="5">
        <v>7</v>
      </c>
      <c r="V11" s="5">
        <v>14</v>
      </c>
      <c r="W11" s="5">
        <v>3</v>
      </c>
      <c r="X11" s="5">
        <v>7</v>
      </c>
      <c r="Y11" s="5">
        <v>14</v>
      </c>
      <c r="Z11" s="5">
        <v>3</v>
      </c>
      <c r="AA11" s="5">
        <v>7</v>
      </c>
      <c r="AB11" s="5">
        <v>14</v>
      </c>
      <c r="AC11" s="5">
        <v>3</v>
      </c>
      <c r="AD11" s="5">
        <v>7</v>
      </c>
      <c r="AE11" s="5">
        <v>14</v>
      </c>
      <c r="AF11" s="5">
        <v>3</v>
      </c>
      <c r="AG11" s="5">
        <v>7</v>
      </c>
      <c r="AH11" s="5">
        <v>14</v>
      </c>
      <c r="AI11" s="5">
        <v>3</v>
      </c>
      <c r="AJ11" s="5">
        <v>7</v>
      </c>
      <c r="AK11" s="5">
        <v>14</v>
      </c>
      <c r="AL11" s="5">
        <v>3</v>
      </c>
      <c r="AM11" s="5">
        <v>7</v>
      </c>
      <c r="AN11" s="5">
        <v>14</v>
      </c>
    </row>
    <row r="12" spans="1:40" ht="15.75" x14ac:dyDescent="0.25">
      <c r="A12" s="5">
        <v>3</v>
      </c>
      <c r="B12" s="1" t="s">
        <v>40</v>
      </c>
      <c r="C12" s="1" t="s">
        <v>44</v>
      </c>
      <c r="D12" s="5">
        <v>25</v>
      </c>
      <c r="E12" s="5">
        <v>19</v>
      </c>
      <c r="F12" s="5">
        <v>6</v>
      </c>
      <c r="G12" s="5"/>
      <c r="H12" s="5">
        <v>4</v>
      </c>
      <c r="I12" s="5">
        <v>17</v>
      </c>
      <c r="J12" s="5">
        <v>4</v>
      </c>
      <c r="K12" s="5">
        <v>3</v>
      </c>
      <c r="L12" s="5">
        <v>19</v>
      </c>
      <c r="M12" s="5">
        <v>3</v>
      </c>
      <c r="N12" s="5">
        <v>12</v>
      </c>
      <c r="O12" s="5">
        <v>11</v>
      </c>
      <c r="P12" s="5">
        <v>2</v>
      </c>
      <c r="Q12" s="5">
        <v>8</v>
      </c>
      <c r="R12" s="5">
        <v>14</v>
      </c>
      <c r="S12" s="5">
        <v>3</v>
      </c>
      <c r="T12" s="5">
        <v>4</v>
      </c>
      <c r="U12" s="5">
        <v>17</v>
      </c>
      <c r="V12" s="5">
        <v>4</v>
      </c>
      <c r="W12" s="5">
        <v>4</v>
      </c>
      <c r="X12" s="5">
        <v>17</v>
      </c>
      <c r="Y12" s="5">
        <v>4</v>
      </c>
      <c r="Z12" s="5">
        <v>8</v>
      </c>
      <c r="AA12" s="5">
        <v>13</v>
      </c>
      <c r="AB12" s="5">
        <v>4</v>
      </c>
      <c r="AC12" s="5">
        <v>15</v>
      </c>
      <c r="AD12" s="5">
        <v>9</v>
      </c>
      <c r="AE12" s="5">
        <v>1</v>
      </c>
      <c r="AF12" s="5">
        <v>3</v>
      </c>
      <c r="AG12" s="5">
        <v>17</v>
      </c>
      <c r="AH12" s="5">
        <v>5</v>
      </c>
      <c r="AI12" s="5">
        <v>5</v>
      </c>
      <c r="AJ12" s="5">
        <v>16</v>
      </c>
      <c r="AK12" s="5">
        <v>4</v>
      </c>
      <c r="AL12" s="5">
        <v>10</v>
      </c>
      <c r="AM12" s="5">
        <v>14</v>
      </c>
      <c r="AN12" s="5">
        <v>1</v>
      </c>
    </row>
    <row r="13" spans="1:40" ht="15.75" x14ac:dyDescent="0.25">
      <c r="A13" s="5">
        <v>4</v>
      </c>
      <c r="B13" s="1" t="s">
        <v>41</v>
      </c>
      <c r="C13" s="1" t="s">
        <v>45</v>
      </c>
      <c r="D13" s="5">
        <v>25</v>
      </c>
      <c r="E13" s="5">
        <v>21</v>
      </c>
      <c r="F13" s="5">
        <v>3</v>
      </c>
      <c r="G13" s="5">
        <v>1</v>
      </c>
      <c r="H13" s="5">
        <v>19</v>
      </c>
      <c r="I13" s="5">
        <v>3</v>
      </c>
      <c r="J13" s="5">
        <v>3</v>
      </c>
      <c r="K13" s="5">
        <v>19</v>
      </c>
      <c r="L13" s="5">
        <v>4</v>
      </c>
      <c r="M13" s="5">
        <v>2</v>
      </c>
      <c r="N13" s="5">
        <v>20</v>
      </c>
      <c r="O13" s="5">
        <v>4</v>
      </c>
      <c r="P13" s="5">
        <v>1</v>
      </c>
      <c r="Q13" s="5">
        <v>19</v>
      </c>
      <c r="R13" s="5">
        <v>4</v>
      </c>
      <c r="S13" s="5">
        <v>2</v>
      </c>
      <c r="T13" s="5">
        <v>21</v>
      </c>
      <c r="U13" s="5">
        <v>3</v>
      </c>
      <c r="V13" s="5">
        <v>1</v>
      </c>
      <c r="W13" s="5">
        <v>19</v>
      </c>
      <c r="X13" s="5">
        <v>5</v>
      </c>
      <c r="Y13" s="5">
        <v>1</v>
      </c>
      <c r="Z13" s="5">
        <v>20</v>
      </c>
      <c r="AA13" s="5">
        <v>5</v>
      </c>
      <c r="AB13" s="5"/>
      <c r="AC13" s="5">
        <v>20</v>
      </c>
      <c r="AD13" s="5">
        <v>4</v>
      </c>
      <c r="AE13" s="5">
        <v>1</v>
      </c>
      <c r="AF13" s="5">
        <v>21</v>
      </c>
      <c r="AG13" s="5">
        <v>4</v>
      </c>
      <c r="AH13" s="5"/>
      <c r="AI13" s="5">
        <v>21</v>
      </c>
      <c r="AJ13" s="5">
        <v>4</v>
      </c>
      <c r="AK13" s="5"/>
      <c r="AL13" s="5">
        <v>22</v>
      </c>
      <c r="AM13" s="5">
        <v>2</v>
      </c>
      <c r="AN13" s="5">
        <v>1</v>
      </c>
    </row>
    <row r="14" spans="1:40" ht="15.75" x14ac:dyDescent="0.25">
      <c r="A14" s="47" t="s">
        <v>1</v>
      </c>
      <c r="B14" s="48"/>
      <c r="C14" s="49"/>
      <c r="D14" s="20">
        <f>SUM(D10:D13)</f>
        <v>96</v>
      </c>
      <c r="E14" s="5">
        <v>40</v>
      </c>
      <c r="F14" s="5">
        <f t="shared" ref="F14:AN14" si="0">SUM(F12:F13)</f>
        <v>9</v>
      </c>
      <c r="G14" s="5">
        <f t="shared" si="0"/>
        <v>1</v>
      </c>
      <c r="H14" s="5">
        <f t="shared" si="0"/>
        <v>23</v>
      </c>
      <c r="I14" s="5">
        <f t="shared" si="0"/>
        <v>20</v>
      </c>
      <c r="J14" s="5">
        <f t="shared" si="0"/>
        <v>7</v>
      </c>
      <c r="K14" s="5">
        <f t="shared" si="0"/>
        <v>22</v>
      </c>
      <c r="L14" s="5">
        <f t="shared" si="0"/>
        <v>23</v>
      </c>
      <c r="M14" s="5">
        <f t="shared" si="0"/>
        <v>5</v>
      </c>
      <c r="N14" s="5">
        <f t="shared" si="0"/>
        <v>32</v>
      </c>
      <c r="O14" s="5">
        <f t="shared" si="0"/>
        <v>15</v>
      </c>
      <c r="P14" s="5">
        <f t="shared" si="0"/>
        <v>3</v>
      </c>
      <c r="Q14" s="5">
        <f t="shared" si="0"/>
        <v>27</v>
      </c>
      <c r="R14" s="5">
        <f t="shared" si="0"/>
        <v>18</v>
      </c>
      <c r="S14" s="5">
        <f t="shared" si="0"/>
        <v>5</v>
      </c>
      <c r="T14" s="5">
        <f t="shared" si="0"/>
        <v>25</v>
      </c>
      <c r="U14" s="5">
        <f t="shared" si="0"/>
        <v>20</v>
      </c>
      <c r="V14" s="5">
        <f t="shared" si="0"/>
        <v>5</v>
      </c>
      <c r="W14" s="5">
        <f t="shared" si="0"/>
        <v>23</v>
      </c>
      <c r="X14" s="5">
        <f t="shared" si="0"/>
        <v>22</v>
      </c>
      <c r="Y14" s="5">
        <f t="shared" si="0"/>
        <v>5</v>
      </c>
      <c r="Z14" s="5">
        <f t="shared" si="0"/>
        <v>28</v>
      </c>
      <c r="AA14" s="5">
        <f t="shared" si="0"/>
        <v>18</v>
      </c>
      <c r="AB14" s="5">
        <f t="shared" si="0"/>
        <v>4</v>
      </c>
      <c r="AC14" s="5">
        <f t="shared" si="0"/>
        <v>35</v>
      </c>
      <c r="AD14" s="5">
        <f t="shared" si="0"/>
        <v>13</v>
      </c>
      <c r="AE14" s="5">
        <f t="shared" si="0"/>
        <v>2</v>
      </c>
      <c r="AF14" s="5">
        <f t="shared" si="0"/>
        <v>24</v>
      </c>
      <c r="AG14" s="5">
        <f t="shared" si="0"/>
        <v>21</v>
      </c>
      <c r="AH14" s="5">
        <f t="shared" si="0"/>
        <v>5</v>
      </c>
      <c r="AI14" s="5">
        <f t="shared" si="0"/>
        <v>26</v>
      </c>
      <c r="AJ14" s="5">
        <f t="shared" si="0"/>
        <v>20</v>
      </c>
      <c r="AK14" s="5">
        <f t="shared" si="0"/>
        <v>4</v>
      </c>
      <c r="AL14" s="5">
        <f t="shared" si="0"/>
        <v>32</v>
      </c>
      <c r="AM14" s="5">
        <f t="shared" si="0"/>
        <v>16</v>
      </c>
      <c r="AN14" s="5">
        <f t="shared" si="0"/>
        <v>2</v>
      </c>
    </row>
    <row r="15" spans="1:40" ht="18.75" customHeight="1" x14ac:dyDescent="0.25">
      <c r="A15" s="45" t="s">
        <v>10</v>
      </c>
      <c r="B15" s="45"/>
      <c r="C15" s="45"/>
      <c r="D15" s="11">
        <f>D14*100/D14</f>
        <v>100</v>
      </c>
      <c r="E15" s="5">
        <f>E14*100/D14</f>
        <v>41.666666666666664</v>
      </c>
      <c r="F15" s="5">
        <f>F14*100/D14</f>
        <v>9.375</v>
      </c>
      <c r="G15" s="5">
        <f>G14*100/D14</f>
        <v>1.0416666666666667</v>
      </c>
      <c r="H15" s="5">
        <f>H14*100/D14</f>
        <v>23.958333333333332</v>
      </c>
      <c r="I15" s="5">
        <f>I14*100/D14</f>
        <v>20.833333333333332</v>
      </c>
      <c r="J15" s="5">
        <f>J14*100/D14</f>
        <v>7.291666666666667</v>
      </c>
      <c r="K15" s="5">
        <f>K14*100/D14</f>
        <v>22.916666666666668</v>
      </c>
      <c r="L15" s="5">
        <f>L14*100/D14</f>
        <v>23.958333333333332</v>
      </c>
      <c r="M15" s="5">
        <f>M14*100/D14</f>
        <v>5.208333333333333</v>
      </c>
      <c r="N15" s="5">
        <f>N14*100/D14</f>
        <v>33.333333333333336</v>
      </c>
      <c r="O15" s="5">
        <f>O14*100/D14</f>
        <v>15.625</v>
      </c>
      <c r="P15" s="5">
        <f>P14*100/D14</f>
        <v>3.125</v>
      </c>
      <c r="Q15" s="5">
        <f>Q14*100/D14</f>
        <v>28.125</v>
      </c>
      <c r="R15" s="5">
        <f>R14*100/D14</f>
        <v>18.75</v>
      </c>
      <c r="S15" s="5">
        <f>S14*100/D14</f>
        <v>5.208333333333333</v>
      </c>
      <c r="T15" s="5">
        <f>T14*100/D14</f>
        <v>26.041666666666668</v>
      </c>
      <c r="U15" s="5">
        <f>U14*100/D14</f>
        <v>20.833333333333332</v>
      </c>
      <c r="V15" s="5">
        <f>V14*100/D14</f>
        <v>5.208333333333333</v>
      </c>
      <c r="W15" s="5">
        <f>W14*100/D14</f>
        <v>23.958333333333332</v>
      </c>
      <c r="X15" s="5">
        <f>X14*100/D14</f>
        <v>22.916666666666668</v>
      </c>
      <c r="Y15" s="5">
        <f>Y14*100/D14</f>
        <v>5.208333333333333</v>
      </c>
      <c r="Z15" s="5">
        <f>Z14*100/D14</f>
        <v>29.166666666666668</v>
      </c>
      <c r="AA15" s="5">
        <f>AA14*100/D14</f>
        <v>18.75</v>
      </c>
      <c r="AB15" s="5">
        <f>AB14*100/D14</f>
        <v>4.166666666666667</v>
      </c>
      <c r="AC15" s="5">
        <f>AC14*100/D14</f>
        <v>36.458333333333336</v>
      </c>
      <c r="AD15" s="5">
        <f>AD14*100/D14</f>
        <v>13.541666666666666</v>
      </c>
      <c r="AE15" s="5">
        <f>AE14*100/D14</f>
        <v>2.0833333333333335</v>
      </c>
      <c r="AF15" s="5">
        <f>AF14*100/D14</f>
        <v>25</v>
      </c>
      <c r="AG15" s="5">
        <f>AG14*100/D14</f>
        <v>21.875</v>
      </c>
      <c r="AH15" s="5">
        <f>AH14*100/D14</f>
        <v>5.208333333333333</v>
      </c>
      <c r="AI15" s="5">
        <f>AI14*100/D14</f>
        <v>27.083333333333332</v>
      </c>
      <c r="AJ15" s="5">
        <f>AJ14*100/D14</f>
        <v>20.833333333333332</v>
      </c>
      <c r="AK15" s="5">
        <f>AK14*100/D14</f>
        <v>4.166666666666667</v>
      </c>
      <c r="AL15" s="5">
        <f>AL14*100/D14</f>
        <v>33.333333333333336</v>
      </c>
      <c r="AM15" s="5">
        <f>AM14*100/D14</f>
        <v>16.666666666666668</v>
      </c>
      <c r="AN15" s="5">
        <f>AN14*100/D14</f>
        <v>2.0833333333333335</v>
      </c>
    </row>
  </sheetData>
  <mergeCells count="34">
    <mergeCell ref="A15:C15"/>
    <mergeCell ref="AL7:AN7"/>
    <mergeCell ref="A14:C14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  <mergeCell ref="H7:S7"/>
    <mergeCell ref="Q8:S8"/>
    <mergeCell ref="N8:P8"/>
    <mergeCell ref="K8:M8"/>
    <mergeCell ref="H8:J8"/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5"/>
  <sheetViews>
    <sheetView tabSelected="1" zoomScale="54" zoomScaleNormal="100" workbookViewId="0">
      <selection activeCell="N20" sqref="N20"/>
    </sheetView>
  </sheetViews>
  <sheetFormatPr defaultRowHeight="15" x14ac:dyDescent="0.25"/>
  <cols>
    <col min="1" max="1" width="19.28515625" customWidth="1"/>
    <col min="2" max="2" width="9.5703125" bestFit="1" customWidth="1"/>
    <col min="3" max="9" width="9.28515625" bestFit="1" customWidth="1"/>
    <col min="10" max="10" width="10.7109375" bestFit="1" customWidth="1"/>
    <col min="11" max="17" width="9.28515625" bestFit="1" customWidth="1"/>
  </cols>
  <sheetData>
    <row r="1" spans="1:23" x14ac:dyDescent="0.25">
      <c r="H1" t="s">
        <v>56</v>
      </c>
      <c r="N1" s="53"/>
      <c r="O1" s="53"/>
      <c r="V1" s="52" t="s">
        <v>16</v>
      </c>
      <c r="W1" s="52"/>
    </row>
    <row r="2" spans="1:23" ht="15.75" x14ac:dyDescent="0.25">
      <c r="B2" s="7" t="s">
        <v>30</v>
      </c>
      <c r="C2" s="2"/>
      <c r="E2" s="2"/>
      <c r="F2" s="2"/>
      <c r="I2" s="50" t="s">
        <v>46</v>
      </c>
      <c r="J2" s="50"/>
      <c r="K2" s="50"/>
      <c r="L2" s="50"/>
      <c r="M2" s="50"/>
      <c r="N2" s="3"/>
      <c r="O2" s="3"/>
    </row>
    <row r="3" spans="1:23" ht="15.75" x14ac:dyDescent="0.25">
      <c r="A3" s="3"/>
      <c r="B3" s="54" t="s">
        <v>52</v>
      </c>
      <c r="C3" s="54"/>
      <c r="D3" s="54"/>
      <c r="E3" s="54"/>
      <c r="F3" s="54"/>
      <c r="G3" s="54"/>
      <c r="H3" s="2"/>
      <c r="I3" s="54" t="s">
        <v>47</v>
      </c>
      <c r="J3" s="54"/>
      <c r="K3" s="54"/>
      <c r="L3" s="54"/>
      <c r="M3" s="54"/>
      <c r="N3" s="54"/>
      <c r="O3" s="3"/>
      <c r="P3" s="3"/>
      <c r="Q3" s="3"/>
    </row>
    <row r="4" spans="1:23" ht="15.75" x14ac:dyDescent="0.25">
      <c r="C4" s="8"/>
      <c r="E4" s="3"/>
      <c r="F4" s="3"/>
      <c r="I4" s="51" t="s">
        <v>48</v>
      </c>
      <c r="J4" s="51"/>
      <c r="K4" s="51"/>
      <c r="L4" s="51"/>
      <c r="M4" s="51"/>
      <c r="N4" s="51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26" t="s">
        <v>34</v>
      </c>
      <c r="B7" s="46" t="s">
        <v>12</v>
      </c>
      <c r="C7" s="46" t="s">
        <v>4</v>
      </c>
      <c r="D7" s="46"/>
      <c r="E7" s="46"/>
      <c r="F7" s="46" t="s">
        <v>7</v>
      </c>
      <c r="G7" s="46"/>
      <c r="H7" s="46"/>
      <c r="I7" s="46" t="s">
        <v>5</v>
      </c>
      <c r="J7" s="46"/>
      <c r="K7" s="46"/>
      <c r="L7" s="46" t="s">
        <v>8</v>
      </c>
      <c r="M7" s="46"/>
      <c r="N7" s="46"/>
      <c r="O7" s="46" t="s">
        <v>6</v>
      </c>
      <c r="P7" s="46"/>
      <c r="Q7" s="46"/>
      <c r="R7" s="31" t="s">
        <v>33</v>
      </c>
      <c r="S7" s="31"/>
      <c r="T7" s="31"/>
      <c r="U7" s="31"/>
      <c r="V7" s="31"/>
      <c r="W7" s="31"/>
    </row>
    <row r="8" spans="1:23" ht="63" x14ac:dyDescent="0.25">
      <c r="A8" s="27"/>
      <c r="B8" s="46"/>
      <c r="C8" s="1" t="s">
        <v>13</v>
      </c>
      <c r="D8" s="1" t="s">
        <v>14</v>
      </c>
      <c r="E8" s="1" t="s">
        <v>15</v>
      </c>
      <c r="F8" s="1" t="s">
        <v>13</v>
      </c>
      <c r="G8" s="1" t="s">
        <v>14</v>
      </c>
      <c r="H8" s="1" t="s">
        <v>15</v>
      </c>
      <c r="I8" s="1" t="s">
        <v>13</v>
      </c>
      <c r="J8" s="1" t="s">
        <v>14</v>
      </c>
      <c r="K8" s="1" t="s">
        <v>15</v>
      </c>
      <c r="L8" s="1" t="s">
        <v>13</v>
      </c>
      <c r="M8" s="1" t="s">
        <v>14</v>
      </c>
      <c r="N8" s="1" t="s">
        <v>15</v>
      </c>
      <c r="O8" s="1" t="s">
        <v>13</v>
      </c>
      <c r="P8" s="1" t="s">
        <v>14</v>
      </c>
      <c r="Q8" s="1" t="s">
        <v>15</v>
      </c>
      <c r="R8" s="1" t="s">
        <v>13</v>
      </c>
      <c r="S8" s="1" t="s">
        <v>10</v>
      </c>
      <c r="T8" s="1" t="s">
        <v>14</v>
      </c>
      <c r="U8" s="22" t="s">
        <v>10</v>
      </c>
      <c r="V8" s="1" t="s">
        <v>15</v>
      </c>
      <c r="W8" s="1" t="s">
        <v>10</v>
      </c>
    </row>
    <row r="9" spans="1:23" ht="15.75" x14ac:dyDescent="0.25">
      <c r="A9" s="17" t="s">
        <v>26</v>
      </c>
      <c r="B9" s="12"/>
      <c r="C9" s="12"/>
      <c r="D9" s="12"/>
      <c r="E9" s="12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>
        <f t="shared" ref="R9:R13" si="0">(C9+F9+I9+L9+O9)/5</f>
        <v>0</v>
      </c>
      <c r="S9" s="6" t="e">
        <f t="shared" ref="S9:S15" si="1">R9*100/B9</f>
        <v>#DIV/0!</v>
      </c>
      <c r="T9" s="5">
        <f t="shared" ref="T9:T13" si="2">(D9+G9+J9+M9+P9)/5</f>
        <v>0</v>
      </c>
      <c r="U9" s="6" t="e">
        <f t="shared" ref="U9:U15" si="3">T9*100/B9</f>
        <v>#DIV/0!</v>
      </c>
      <c r="V9" s="24">
        <f t="shared" ref="V9:V15" si="4">(E9+H9+K9+N9+Q9)/5</f>
        <v>0</v>
      </c>
      <c r="W9" s="6" t="e">
        <f t="shared" ref="W9:W15" si="5">V9*100/B9</f>
        <v>#DIV/0!</v>
      </c>
    </row>
    <row r="10" spans="1:23" ht="15.75" x14ac:dyDescent="0.25">
      <c r="A10" s="17" t="s">
        <v>27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5">
        <f t="shared" si="0"/>
        <v>0</v>
      </c>
      <c r="S10" s="6" t="e">
        <f t="shared" si="1"/>
        <v>#DIV/0!</v>
      </c>
      <c r="T10" s="5">
        <f t="shared" si="2"/>
        <v>0</v>
      </c>
      <c r="U10" s="6" t="e">
        <f t="shared" si="3"/>
        <v>#DIV/0!</v>
      </c>
      <c r="V10" s="24">
        <f t="shared" si="4"/>
        <v>0</v>
      </c>
      <c r="W10" s="6" t="e">
        <f t="shared" si="5"/>
        <v>#DIV/0!</v>
      </c>
    </row>
    <row r="11" spans="1:23" ht="15.75" x14ac:dyDescent="0.25">
      <c r="A11" s="17" t="s">
        <v>28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5">
        <f t="shared" si="0"/>
        <v>0</v>
      </c>
      <c r="S11" s="6" t="e">
        <f t="shared" si="1"/>
        <v>#DIV/0!</v>
      </c>
      <c r="T11" s="5">
        <f t="shared" si="2"/>
        <v>0</v>
      </c>
      <c r="U11" s="6" t="e">
        <f t="shared" si="3"/>
        <v>#DIV/0!</v>
      </c>
      <c r="V11" s="24">
        <f t="shared" si="4"/>
        <v>0</v>
      </c>
      <c r="W11" s="6" t="e">
        <f t="shared" si="5"/>
        <v>#DIV/0!</v>
      </c>
    </row>
    <row r="12" spans="1:23" ht="15.75" x14ac:dyDescent="0.25">
      <c r="A12" s="17" t="s">
        <v>29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5">
        <f t="shared" si="0"/>
        <v>0</v>
      </c>
      <c r="S12" s="6" t="e">
        <f t="shared" si="1"/>
        <v>#DIV/0!</v>
      </c>
      <c r="T12" s="5">
        <f t="shared" si="2"/>
        <v>0</v>
      </c>
      <c r="U12" s="6" t="e">
        <f t="shared" si="3"/>
        <v>#DIV/0!</v>
      </c>
      <c r="V12" s="24">
        <f t="shared" si="4"/>
        <v>0</v>
      </c>
      <c r="W12" s="6" t="e">
        <f t="shared" si="5"/>
        <v>#DIV/0!</v>
      </c>
    </row>
    <row r="13" spans="1:23" ht="15.75" x14ac:dyDescent="0.25">
      <c r="A13" s="17" t="s">
        <v>32</v>
      </c>
      <c r="B13" s="12">
        <v>96</v>
      </c>
      <c r="C13" s="12">
        <v>53</v>
      </c>
      <c r="D13" s="12">
        <v>28</v>
      </c>
      <c r="E13" s="12">
        <v>15</v>
      </c>
      <c r="F13" s="12">
        <v>42</v>
      </c>
      <c r="G13" s="12">
        <v>40</v>
      </c>
      <c r="H13" s="12">
        <v>14</v>
      </c>
      <c r="I13" s="12">
        <v>38</v>
      </c>
      <c r="J13" s="12">
        <v>39</v>
      </c>
      <c r="K13" s="12">
        <v>19</v>
      </c>
      <c r="L13" s="12">
        <v>36</v>
      </c>
      <c r="M13" s="12">
        <v>38</v>
      </c>
      <c r="N13" s="12">
        <v>22</v>
      </c>
      <c r="O13" s="12">
        <v>45</v>
      </c>
      <c r="P13" s="12">
        <v>34</v>
      </c>
      <c r="Q13" s="12">
        <v>17</v>
      </c>
      <c r="R13" s="5">
        <f t="shared" si="0"/>
        <v>42.8</v>
      </c>
      <c r="S13" s="6">
        <f t="shared" si="1"/>
        <v>44.583333333333336</v>
      </c>
      <c r="T13" s="5">
        <f t="shared" si="2"/>
        <v>35.799999999999997</v>
      </c>
      <c r="U13" s="6">
        <f t="shared" si="3"/>
        <v>37.291666666666664</v>
      </c>
      <c r="V13" s="24">
        <f t="shared" si="4"/>
        <v>17.399999999999999</v>
      </c>
      <c r="W13" s="6">
        <f t="shared" si="5"/>
        <v>18.124999999999996</v>
      </c>
    </row>
    <row r="14" spans="1:23" ht="50.45" customHeight="1" x14ac:dyDescent="0.25">
      <c r="A14" s="25" t="s">
        <v>35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5">
        <f>(C14+F14+I14+L14+O14)/5</f>
        <v>0</v>
      </c>
      <c r="S14" s="6" t="e">
        <f t="shared" si="1"/>
        <v>#DIV/0!</v>
      </c>
      <c r="T14" s="5">
        <f>(D14+G14+J14+M14+P14)/5</f>
        <v>0</v>
      </c>
      <c r="U14" s="6" t="e">
        <f t="shared" si="3"/>
        <v>#DIV/0!</v>
      </c>
      <c r="V14" s="24">
        <f t="shared" si="4"/>
        <v>0</v>
      </c>
      <c r="W14" s="6" t="e">
        <f t="shared" si="5"/>
        <v>#DIV/0!</v>
      </c>
    </row>
    <row r="15" spans="1:23" ht="63" x14ac:dyDescent="0.25">
      <c r="A15" s="25" t="s">
        <v>36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5">
        <f>(C15+F15+I15+L15+O15)/5</f>
        <v>0</v>
      </c>
      <c r="S15" s="6" t="e">
        <f t="shared" si="1"/>
        <v>#DIV/0!</v>
      </c>
      <c r="T15" s="5">
        <f>(E15+H15+K15+N15+Q15)/5</f>
        <v>0</v>
      </c>
      <c r="U15" s="6" t="e">
        <f t="shared" si="3"/>
        <v>#DIV/0!</v>
      </c>
      <c r="V15" s="24">
        <f t="shared" si="4"/>
        <v>0</v>
      </c>
      <c r="W15" s="6" t="e">
        <f t="shared" si="5"/>
        <v>#DIV/0!</v>
      </c>
    </row>
    <row r="16" spans="1:23" ht="15.75" x14ac:dyDescent="0.25">
      <c r="A16" s="14" t="s">
        <v>1</v>
      </c>
      <c r="B16" s="14">
        <f>SUM(B8:B15)</f>
        <v>96</v>
      </c>
      <c r="C16" s="14">
        <f t="shared" ref="C16:Q16" si="6">SUM(C8:C15)</f>
        <v>53</v>
      </c>
      <c r="D16" s="14">
        <f t="shared" si="6"/>
        <v>28</v>
      </c>
      <c r="E16" s="14">
        <f t="shared" si="6"/>
        <v>15</v>
      </c>
      <c r="F16" s="14">
        <f t="shared" si="6"/>
        <v>42</v>
      </c>
      <c r="G16" s="14">
        <f t="shared" si="6"/>
        <v>40</v>
      </c>
      <c r="H16" s="14">
        <f t="shared" si="6"/>
        <v>14</v>
      </c>
      <c r="I16" s="14">
        <f t="shared" si="6"/>
        <v>38</v>
      </c>
      <c r="J16" s="14">
        <f t="shared" si="6"/>
        <v>39</v>
      </c>
      <c r="K16" s="14">
        <f t="shared" si="6"/>
        <v>19</v>
      </c>
      <c r="L16" s="14">
        <f t="shared" si="6"/>
        <v>36</v>
      </c>
      <c r="M16" s="14">
        <f t="shared" si="6"/>
        <v>38</v>
      </c>
      <c r="N16" s="14">
        <f t="shared" si="6"/>
        <v>22</v>
      </c>
      <c r="O16" s="14">
        <f t="shared" si="6"/>
        <v>45</v>
      </c>
      <c r="P16" s="14">
        <f t="shared" si="6"/>
        <v>34</v>
      </c>
      <c r="Q16" s="14">
        <f t="shared" si="6"/>
        <v>17</v>
      </c>
      <c r="R16" s="5"/>
      <c r="S16" s="6"/>
      <c r="T16" s="5"/>
      <c r="U16" s="6"/>
      <c r="V16" s="24"/>
      <c r="W16" s="6"/>
    </row>
    <row r="17" spans="1:23" ht="17.25" customHeight="1" x14ac:dyDescent="0.25">
      <c r="A17" s="23" t="s">
        <v>11</v>
      </c>
      <c r="B17" s="16">
        <f>B16*100/B16</f>
        <v>100</v>
      </c>
      <c r="C17" s="13">
        <f>C16*100/B16</f>
        <v>55.208333333333336</v>
      </c>
      <c r="D17" s="13">
        <f>D16*100/B16</f>
        <v>29.166666666666668</v>
      </c>
      <c r="E17" s="13">
        <f>E16*100/B16</f>
        <v>15.625</v>
      </c>
      <c r="F17" s="13">
        <f>F16*100/B16</f>
        <v>43.75</v>
      </c>
      <c r="G17" s="13">
        <f>G16*100/B16</f>
        <v>41.666666666666664</v>
      </c>
      <c r="H17" s="13">
        <f>H16*100/B16</f>
        <v>14.583333333333334</v>
      </c>
      <c r="I17" s="13">
        <f>I16*100/B16</f>
        <v>39.583333333333336</v>
      </c>
      <c r="J17" s="13">
        <f>J16*100/B16</f>
        <v>40.625</v>
      </c>
      <c r="K17" s="13">
        <f>K16*100/B16</f>
        <v>19.791666666666668</v>
      </c>
      <c r="L17" s="13">
        <f>L16*100/B16</f>
        <v>37.5</v>
      </c>
      <c r="M17" s="13">
        <f>M16*100/B16</f>
        <v>39.583333333333336</v>
      </c>
      <c r="N17" s="13">
        <f>N16*100/B16</f>
        <v>22.916666666666668</v>
      </c>
      <c r="O17" s="13">
        <f>O16*100/B16</f>
        <v>46.875</v>
      </c>
      <c r="P17" s="13">
        <f>P16*100/B16</f>
        <v>35.416666666666664</v>
      </c>
      <c r="Q17" s="13">
        <f>Q16*100/B16</f>
        <v>17.708333333333332</v>
      </c>
      <c r="R17" s="21"/>
      <c r="S17" s="21"/>
      <c r="T17" s="21"/>
      <c r="U17" s="21"/>
      <c r="V17" s="21"/>
      <c r="W17" s="21"/>
    </row>
    <row r="18" spans="1:23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3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75" x14ac:dyDescent="0.25">
      <c r="A21" s="3"/>
      <c r="B21" s="3"/>
      <c r="C21" s="3"/>
      <c r="D21" s="3"/>
      <c r="E21" s="3"/>
      <c r="F21" s="3"/>
      <c r="G21" s="3"/>
      <c r="H21" s="3" t="s">
        <v>53</v>
      </c>
      <c r="I21" s="3"/>
      <c r="J21" s="3"/>
      <c r="K21" s="3"/>
      <c r="L21" s="3"/>
      <c r="M21" s="3"/>
      <c r="N21" s="3"/>
      <c r="O21" s="3"/>
      <c r="P21" s="3"/>
      <c r="Q21" s="3"/>
    </row>
    <row r="22" spans="1:23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75" x14ac:dyDescent="0.25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75" x14ac:dyDescent="0.25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Asan Tynyshtykbay</cp:lastModifiedBy>
  <dcterms:created xsi:type="dcterms:W3CDTF">2022-12-22T06:57:03Z</dcterms:created>
  <dcterms:modified xsi:type="dcterms:W3CDTF">2024-06-10T12:04:53Z</dcterms:modified>
</cp:coreProperties>
</file>